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545" windowHeight="7665"/>
  </bookViews>
  <sheets>
    <sheet name="AKTARMA BEDELLERİ" sheetId="4" r:id="rId1"/>
    <sheet name="YABANCI FUTBOLCULAR" sheetId="1" r:id="rId2"/>
  </sheets>
  <definedNames>
    <definedName name="Print_Area" localSheetId="0">'AKTARMA BEDELLERİ'!$A$2:$G$47</definedName>
    <definedName name="Print_Area" localSheetId="1">'YABANCI FUTBOLCULAR'!$A$1:$F$28</definedName>
  </definedNames>
  <calcPr calcId="145621"/>
</workbook>
</file>

<file path=xl/calcChain.xml><?xml version="1.0" encoding="utf-8"?>
<calcChain xmlns="http://schemas.openxmlformats.org/spreadsheetml/2006/main">
  <c r="G7" i="4"/>
  <c r="G8"/>
  <c r="G9"/>
  <c r="G11"/>
  <c r="G12"/>
  <c r="G13"/>
  <c r="G14"/>
  <c r="G15"/>
  <c r="G17"/>
  <c r="G18"/>
  <c r="G20"/>
  <c r="G21"/>
  <c r="G22"/>
  <c r="G23"/>
  <c r="G25"/>
  <c r="G26"/>
  <c r="G27"/>
  <c r="G29"/>
  <c r="G30"/>
  <c r="G32"/>
  <c r="G33"/>
  <c r="G35"/>
  <c r="G38"/>
  <c r="G39"/>
  <c r="G43"/>
  <c r="F8" i="1"/>
  <c r="F9"/>
  <c r="F13"/>
  <c r="F14"/>
  <c r="F17"/>
  <c r="F18"/>
  <c r="F22"/>
  <c r="F23"/>
  <c r="F25"/>
  <c r="F27"/>
</calcChain>
</file>

<file path=xl/sharedStrings.xml><?xml version="1.0" encoding="utf-8"?>
<sst xmlns="http://schemas.openxmlformats.org/spreadsheetml/2006/main" count="101" uniqueCount="63">
  <si>
    <t>2021-2022 SEZONU İÇİN GEÇERLİDİR.</t>
  </si>
  <si>
    <t>TRANSFER   BEDELLERİ</t>
  </si>
  <si>
    <t>YAŞ KATEGORİLERİ</t>
  </si>
  <si>
    <t>EKLER</t>
  </si>
  <si>
    <t>TFF</t>
  </si>
  <si>
    <t>TASKK</t>
  </si>
  <si>
    <t>TOPLAM</t>
  </si>
  <si>
    <t xml:space="preserve">PROFESYONEL </t>
  </si>
  <si>
    <t xml:space="preserve">2004 VE DAHA BÜYÜK DOĞUMLULAR </t>
  </si>
  <si>
    <t>EK:13</t>
  </si>
  <si>
    <t xml:space="preserve">2005-2006-2007 DOĞUMLULAR </t>
  </si>
  <si>
    <t>2008-2009-2010 DOĞUMLULAR</t>
  </si>
  <si>
    <t>BÖLSEGEL LİG</t>
  </si>
  <si>
    <t>1995 VE DAHA BÜYÜKLER 25 YAŞ ÜSTÜ</t>
  </si>
  <si>
    <t xml:space="preserve">2002 VE DAHA BÜYÜK DOĞUMLULAR </t>
  </si>
  <si>
    <t xml:space="preserve">2003 VE 2004 DOĞUMLULAR </t>
  </si>
  <si>
    <t>KULÜBÜNDEN TRANSFER FORMU ALAMAYANLAR</t>
  </si>
  <si>
    <t>2003-2002-2001-2000-1999DOĞMLULAR</t>
  </si>
  <si>
    <t>1998-1997-1996 DOĞUMLULAR</t>
  </si>
  <si>
    <t>YEREL LİGLER</t>
  </si>
  <si>
    <t>2004 VE DAHA BÜYÜK DOĞUMLULAR</t>
  </si>
  <si>
    <t>2003-2002-2001-2000-1999 DOĞUMLULAR</t>
  </si>
  <si>
    <t>2012-2011 DOĞUMLULAR</t>
  </si>
  <si>
    <t>AMATÖRE DÜNÜŞ</t>
  </si>
  <si>
    <t>1999 VE DAHA KÜÇÜK OLANLAR</t>
  </si>
  <si>
    <t>EK: 15</t>
  </si>
  <si>
    <t>1998 VE DAHA BÜYÜK OLANLAR</t>
  </si>
  <si>
    <t xml:space="preserve">FİLİZE DÜŞEN </t>
  </si>
  <si>
    <r>
      <t xml:space="preserve">2.SEZON/2005 VE DAHA KÜÇÜK DOĞUMLU      </t>
    </r>
    <r>
      <rPr>
        <b/>
        <sz val="12"/>
        <color indexed="10"/>
        <rFont val="Calibri"/>
        <family val="2"/>
        <charset val="162"/>
      </rPr>
      <t xml:space="preserve"> 30.05.2018  </t>
    </r>
    <r>
      <rPr>
        <b/>
        <sz val="10"/>
        <color indexed="10"/>
        <rFont val="Calibri"/>
        <family val="2"/>
        <charset val="162"/>
      </rPr>
      <t xml:space="preserve"> (18-19</t>
    </r>
    <r>
      <rPr>
        <b/>
        <sz val="12"/>
        <color indexed="10"/>
        <rFont val="Calibri"/>
        <family val="2"/>
        <charset val="162"/>
      </rPr>
      <t xml:space="preserve"> </t>
    </r>
    <r>
      <rPr>
        <b/>
        <sz val="10"/>
        <color indexed="10"/>
        <rFont val="Calibri"/>
        <family val="2"/>
        <charset val="162"/>
      </rPr>
      <t>SEZONU)</t>
    </r>
  </si>
  <si>
    <r>
      <t xml:space="preserve">3.SEZON 2004 VE DAHA BÜYÜK  DOĞUMLU       </t>
    </r>
    <r>
      <rPr>
        <b/>
        <sz val="12"/>
        <color indexed="10"/>
        <rFont val="Calibri"/>
        <family val="2"/>
        <charset val="162"/>
      </rPr>
      <t>30.05.2017  (</t>
    </r>
    <r>
      <rPr>
        <b/>
        <sz val="10"/>
        <color indexed="10"/>
        <rFont val="Calibri"/>
        <family val="2"/>
        <charset val="162"/>
      </rPr>
      <t>17-18 SEZONU)</t>
    </r>
  </si>
  <si>
    <t>FESİHLİ KULÜP</t>
  </si>
  <si>
    <t>FESİHLİ KULÜPTEN SERBEST KALAN</t>
  </si>
  <si>
    <t>FİLİZ LİSANS</t>
  </si>
  <si>
    <t>2000 VE DAHA KÜÇÜK DOĞUMLULAR</t>
  </si>
  <si>
    <t>EK:11</t>
  </si>
  <si>
    <t>BEDELSİZ</t>
  </si>
  <si>
    <t>1996-1999 YILLAR ARASI DOĞUMLULAR</t>
  </si>
  <si>
    <t>-</t>
  </si>
  <si>
    <t>1995 VE DAHA BÜYÜK DOĞUMLULAR</t>
  </si>
  <si>
    <t>VİZE</t>
  </si>
  <si>
    <t>TÜM YAŞ GRUPLARI</t>
  </si>
  <si>
    <t>EK:12</t>
  </si>
  <si>
    <t>YÖNETİCİ KARTI</t>
  </si>
  <si>
    <t>EK:3</t>
  </si>
  <si>
    <r>
      <rPr>
        <b/>
        <sz val="12"/>
        <color indexed="30"/>
        <rFont val="Calibri"/>
        <family val="2"/>
        <charset val="162"/>
      </rPr>
      <t>TFF GARANTİ BANKASI HESAP NO:</t>
    </r>
    <r>
      <rPr>
        <b/>
        <sz val="12"/>
        <color indexed="10"/>
        <rFont val="Calibri"/>
        <family val="2"/>
        <charset val="162"/>
      </rPr>
      <t xml:space="preserve"> 186-629 77 58                                                                          </t>
    </r>
    <r>
      <rPr>
        <b/>
        <sz val="12"/>
        <color indexed="30"/>
        <rFont val="Calibri"/>
        <family val="2"/>
        <charset val="162"/>
      </rPr>
      <t xml:space="preserve">İBAN NO:     </t>
    </r>
    <r>
      <rPr>
        <b/>
        <sz val="12"/>
        <color indexed="10"/>
        <rFont val="Calibri"/>
        <family val="2"/>
        <charset val="162"/>
      </rPr>
      <t>TR.</t>
    </r>
    <r>
      <rPr>
        <b/>
        <sz val="12"/>
        <color indexed="10"/>
        <rFont val="Calibri"/>
        <family val="2"/>
        <charset val="162"/>
      </rPr>
      <t xml:space="preserve">  62 0006 2000 1860 0006 2977 58</t>
    </r>
  </si>
  <si>
    <r>
      <rPr>
        <b/>
        <sz val="12"/>
        <color indexed="30"/>
        <rFont val="Calibri"/>
        <family val="2"/>
        <charset val="162"/>
      </rPr>
      <t>TASSK GARANTİ BANKASI HESAP NO:</t>
    </r>
    <r>
      <rPr>
        <b/>
        <sz val="12"/>
        <color indexed="10"/>
        <rFont val="Calibri"/>
        <family val="2"/>
        <charset val="162"/>
      </rPr>
      <t xml:space="preserve"> 082-629 36 12                                                                                    </t>
    </r>
    <r>
      <rPr>
        <b/>
        <sz val="12"/>
        <color indexed="30"/>
        <rFont val="Calibri"/>
        <family val="2"/>
        <charset val="162"/>
      </rPr>
      <t xml:space="preserve">İBAN NO:          </t>
    </r>
    <r>
      <rPr>
        <b/>
        <sz val="12"/>
        <color indexed="10"/>
        <rFont val="Calibri"/>
        <family val="2"/>
        <charset val="162"/>
      </rPr>
      <t>TR</t>
    </r>
    <r>
      <rPr>
        <b/>
        <sz val="12"/>
        <color indexed="30"/>
        <rFont val="Calibri"/>
        <family val="2"/>
        <charset val="162"/>
      </rPr>
      <t xml:space="preserve">.  </t>
    </r>
    <r>
      <rPr>
        <b/>
        <sz val="12"/>
        <color indexed="10"/>
        <rFont val="Calibri"/>
        <family val="2"/>
        <charset val="162"/>
      </rPr>
      <t>41 0006 2000 0820 0006 2936 12</t>
    </r>
  </si>
  <si>
    <t>YURT DIŞI LİSANSLI YABANCI FUTBOLCULAR</t>
  </si>
  <si>
    <t xml:space="preserve">2002 VE DAHA BÜYÜK </t>
  </si>
  <si>
    <t>EK:17</t>
  </si>
  <si>
    <t>2003 VE DAHA KÜÇÜK</t>
  </si>
  <si>
    <t>TÜRKİYEDE İKAMET EDEN YABANCI UYRUKLU İLK FİLİZ</t>
  </si>
  <si>
    <t>ÜCRETSİZ</t>
  </si>
  <si>
    <t>1998-1999-2000-2001-2002 DOĞUMLULAR</t>
  </si>
  <si>
    <t>1997 VE DAHA BÜYÜK</t>
  </si>
  <si>
    <t>YURTDIŞI LİSANSLI T.C. VATANDAŞI</t>
  </si>
  <si>
    <t>2002 VE DAHA BÜYÜK</t>
  </si>
  <si>
    <t>LİGE KATILIM</t>
  </si>
  <si>
    <t>TFF.</t>
  </si>
  <si>
    <t>ASKF.</t>
  </si>
  <si>
    <t>PROFESYONEL LİG</t>
  </si>
  <si>
    <t xml:space="preserve">TFF.BURSASPOR- İNEGÖLSPOR  </t>
  </si>
  <si>
    <t>KARACABEY BLD. YILDIRIMSPOR</t>
  </si>
  <si>
    <t>SÜPER AMATÖR LİG</t>
  </si>
</sst>
</file>

<file path=xl/styles.xml><?xml version="1.0" encoding="utf-8"?>
<styleSheet xmlns="http://schemas.openxmlformats.org/spreadsheetml/2006/main">
  <numFmts count="1">
    <numFmt numFmtId="186" formatCode="#,##0.00\ &quot;TL&quot;"/>
  </numFmts>
  <fonts count="21">
    <font>
      <sz val="10"/>
      <name val="Arial"/>
      <family val="2"/>
      <charset val="162"/>
    </font>
    <font>
      <b/>
      <sz val="12"/>
      <name val="Consolas"/>
      <family val="3"/>
      <charset val="162"/>
    </font>
    <font>
      <b/>
      <sz val="14"/>
      <name val="Arial Black"/>
      <family val="2"/>
      <charset val="162"/>
    </font>
    <font>
      <b/>
      <sz val="12"/>
      <name val="Arial Black"/>
      <family val="2"/>
      <charset val="162"/>
    </font>
    <font>
      <b/>
      <sz val="12"/>
      <color indexed="10"/>
      <name val="Consolas"/>
      <family val="3"/>
      <charset val="162"/>
    </font>
    <font>
      <b/>
      <sz val="14"/>
      <color indexed="10"/>
      <name val="Arial Black"/>
      <family val="2"/>
      <charset val="162"/>
    </font>
    <font>
      <b/>
      <sz val="12"/>
      <color indexed="10"/>
      <name val="Calibri"/>
      <family val="2"/>
      <charset val="162"/>
    </font>
    <font>
      <b/>
      <sz val="10"/>
      <color indexed="10"/>
      <name val="Calibri"/>
      <family val="2"/>
      <charset val="162"/>
    </font>
    <font>
      <b/>
      <sz val="12"/>
      <color indexed="30"/>
      <name val="Calibri"/>
      <family val="2"/>
      <charset val="162"/>
    </font>
    <font>
      <b/>
      <sz val="12"/>
      <color rgb="FFC00000"/>
      <name val="Consolas"/>
      <family val="3"/>
      <charset val="162"/>
    </font>
    <font>
      <b/>
      <sz val="12"/>
      <color rgb="FF0070C0"/>
      <name val="Consolas"/>
      <family val="3"/>
      <charset val="162"/>
    </font>
    <font>
      <b/>
      <sz val="14"/>
      <color rgb="FFC00000"/>
      <name val="Arial Black"/>
      <family val="2"/>
      <charset val="162"/>
    </font>
    <font>
      <b/>
      <sz val="12"/>
      <color rgb="FFC00000"/>
      <name val="Arial Black"/>
      <family val="2"/>
      <charset val="162"/>
    </font>
    <font>
      <b/>
      <sz val="12"/>
      <color rgb="FF0070C0"/>
      <name val="Arial Black"/>
      <family val="2"/>
      <charset val="162"/>
    </font>
    <font>
      <b/>
      <sz val="12"/>
      <name val="Calibri"/>
      <family val="2"/>
      <charset val="162"/>
      <scheme val="minor"/>
    </font>
    <font>
      <b/>
      <sz val="12"/>
      <color rgb="FFFF0000"/>
      <name val="Arial Black"/>
      <family val="2"/>
      <charset val="162"/>
    </font>
    <font>
      <b/>
      <sz val="12"/>
      <color rgb="FFC00000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b/>
      <sz val="11"/>
      <color rgb="FFC00000"/>
      <name val="Arial Black"/>
      <family val="2"/>
      <charset val="162"/>
    </font>
    <font>
      <b/>
      <sz val="11"/>
      <color rgb="FFC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86" fontId="14" fillId="3" borderId="9" xfId="0" applyNumberFormat="1" applyFont="1" applyFill="1" applyBorder="1" applyAlignment="1">
      <alignment horizontal="center" vertical="center"/>
    </xf>
    <xf numFmtId="186" fontId="14" fillId="0" borderId="10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186" fontId="14" fillId="3" borderId="12" xfId="0" applyNumberFormat="1" applyFont="1" applyFill="1" applyBorder="1" applyAlignment="1">
      <alignment horizontal="center" vertical="center"/>
    </xf>
    <xf numFmtId="186" fontId="14" fillId="0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86" fontId="1" fillId="3" borderId="0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4" fillId="0" borderId="0" xfId="0" applyFont="1" applyFill="1"/>
    <xf numFmtId="0" fontId="14" fillId="3" borderId="17" xfId="0" applyFont="1" applyFill="1" applyBorder="1" applyAlignment="1">
      <alignment horizontal="center" vertical="center" wrapText="1"/>
    </xf>
    <xf numFmtId="186" fontId="14" fillId="3" borderId="18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86" fontId="14" fillId="0" borderId="19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186" fontId="16" fillId="3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/>
    </xf>
    <xf numFmtId="186" fontId="14" fillId="3" borderId="21" xfId="0" applyNumberFormat="1" applyFont="1" applyFill="1" applyBorder="1" applyAlignment="1">
      <alignment horizontal="center" vertical="center"/>
    </xf>
    <xf numFmtId="186" fontId="14" fillId="0" borderId="2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" fillId="0" borderId="14" xfId="0" applyFont="1" applyFill="1" applyBorder="1"/>
    <xf numFmtId="0" fontId="17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5" fillId="3" borderId="14" xfId="0" applyFont="1" applyFill="1" applyBorder="1" applyAlignment="1"/>
    <xf numFmtId="0" fontId="1" fillId="0" borderId="0" xfId="0" applyFont="1" applyFill="1" applyBorder="1"/>
    <xf numFmtId="0" fontId="1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center" vertical="center"/>
    </xf>
    <xf numFmtId="186" fontId="16" fillId="3" borderId="9" xfId="0" applyNumberFormat="1" applyFont="1" applyFill="1" applyBorder="1" applyAlignment="1">
      <alignment horizontal="center" vertical="center"/>
    </xf>
    <xf numFmtId="186" fontId="17" fillId="3" borderId="9" xfId="0" applyNumberFormat="1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left" vertical="center"/>
    </xf>
    <xf numFmtId="0" fontId="14" fillId="3" borderId="25" xfId="0" applyFont="1" applyFill="1" applyBorder="1" applyAlignment="1">
      <alignment horizontal="center" vertical="center"/>
    </xf>
    <xf numFmtId="186" fontId="16" fillId="3" borderId="18" xfId="0" applyNumberFormat="1" applyFont="1" applyFill="1" applyBorder="1" applyAlignment="1">
      <alignment horizontal="center" vertical="center"/>
    </xf>
    <xf numFmtId="186" fontId="17" fillId="3" borderId="18" xfId="0" applyNumberFormat="1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center" vertical="center"/>
    </xf>
    <xf numFmtId="186" fontId="16" fillId="3" borderId="1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center" vertical="center"/>
    </xf>
    <xf numFmtId="186" fontId="16" fillId="3" borderId="27" xfId="0" applyNumberFormat="1" applyFont="1" applyFill="1" applyBorder="1" applyAlignment="1">
      <alignment horizontal="center" vertical="center"/>
    </xf>
    <xf numFmtId="186" fontId="17" fillId="3" borderId="27" xfId="0" applyNumberFormat="1" applyFont="1" applyFill="1" applyBorder="1" applyAlignment="1">
      <alignment horizontal="center" vertical="center"/>
    </xf>
    <xf numFmtId="186" fontId="14" fillId="0" borderId="28" xfId="0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left" vertical="center"/>
    </xf>
    <xf numFmtId="186" fontId="16" fillId="3" borderId="30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186" fontId="14" fillId="0" borderId="31" xfId="0" applyNumberFormat="1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vertical="center"/>
    </xf>
    <xf numFmtId="0" fontId="19" fillId="3" borderId="34" xfId="0" applyFont="1" applyFill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left" vertical="center"/>
    </xf>
    <xf numFmtId="0" fontId="14" fillId="3" borderId="35" xfId="0" applyFont="1" applyFill="1" applyBorder="1" applyAlignment="1">
      <alignment horizontal="center" vertical="center"/>
    </xf>
    <xf numFmtId="186" fontId="16" fillId="3" borderId="36" xfId="0" applyNumberFormat="1" applyFont="1" applyFill="1" applyBorder="1" applyAlignment="1">
      <alignment horizontal="center" vertical="center"/>
    </xf>
    <xf numFmtId="186" fontId="17" fillId="3" borderId="36" xfId="0" applyNumberFormat="1" applyFont="1" applyFill="1" applyBorder="1" applyAlignment="1">
      <alignment horizontal="center" vertical="center"/>
    </xf>
    <xf numFmtId="186" fontId="14" fillId="0" borderId="37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186" fontId="1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86" fontId="16" fillId="0" borderId="0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186" fontId="17" fillId="3" borderId="0" xfId="0" applyNumberFormat="1" applyFont="1" applyFill="1" applyBorder="1" applyAlignment="1">
      <alignment horizontal="center" vertical="center"/>
    </xf>
    <xf numFmtId="186" fontId="14" fillId="0" borderId="0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center" vertical="center"/>
    </xf>
    <xf numFmtId="186" fontId="16" fillId="3" borderId="21" xfId="0" applyNumberFormat="1" applyFont="1" applyFill="1" applyBorder="1" applyAlignment="1">
      <alignment horizontal="center" vertical="center"/>
    </xf>
    <xf numFmtId="186" fontId="17" fillId="3" borderId="21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86" fontId="16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186" fontId="16" fillId="3" borderId="0" xfId="0" applyNumberFormat="1" applyFont="1" applyFill="1" applyBorder="1" applyAlignment="1">
      <alignment vertical="center"/>
    </xf>
    <xf numFmtId="186" fontId="17" fillId="0" borderId="0" xfId="0" applyNumberFormat="1" applyFont="1" applyFill="1" applyAlignment="1">
      <alignment horizontal="center" vertical="center"/>
    </xf>
    <xf numFmtId="186" fontId="14" fillId="0" borderId="0" xfId="0" applyNumberFormat="1" applyFont="1" applyFill="1" applyAlignment="1">
      <alignment horizontal="center" vertical="center"/>
    </xf>
    <xf numFmtId="0" fontId="11" fillId="0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12" fillId="3" borderId="45" xfId="0" applyFont="1" applyFill="1" applyBorder="1" applyAlignment="1">
      <alignment horizontal="left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</xdr:row>
      <xdr:rowOff>47625</xdr:rowOff>
    </xdr:from>
    <xdr:to>
      <xdr:col>1</xdr:col>
      <xdr:colOff>1104900</xdr:colOff>
      <xdr:row>3</xdr:row>
      <xdr:rowOff>476250</xdr:rowOff>
    </xdr:to>
    <xdr:pic>
      <xdr:nvPicPr>
        <xdr:cNvPr id="2655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657225"/>
          <a:ext cx="8001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3</xdr:row>
      <xdr:rowOff>76200</xdr:rowOff>
    </xdr:from>
    <xdr:to>
      <xdr:col>5</xdr:col>
      <xdr:colOff>857250</xdr:colOff>
      <xdr:row>3</xdr:row>
      <xdr:rowOff>504825</xdr:rowOff>
    </xdr:to>
    <xdr:pic>
      <xdr:nvPicPr>
        <xdr:cNvPr id="2656" name="Resim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2625" y="685800"/>
          <a:ext cx="7810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E21" sqref="E21"/>
    </sheetView>
  </sheetViews>
  <sheetFormatPr defaultRowHeight="15.75"/>
  <cols>
    <col min="1" max="1" width="1.5703125" style="1" customWidth="1"/>
    <col min="2" max="2" width="22.85546875" style="1" customWidth="1"/>
    <col min="3" max="3" width="41.7109375" style="53" customWidth="1"/>
    <col min="4" max="4" width="13.7109375" style="41" customWidth="1"/>
    <col min="5" max="5" width="13.7109375" style="51" customWidth="1"/>
    <col min="6" max="6" width="13.7109375" style="46" customWidth="1"/>
    <col min="7" max="7" width="17.42578125" style="41" customWidth="1"/>
    <col min="8" max="16384" width="9.140625" style="1"/>
  </cols>
  <sheetData>
    <row r="1" spans="1:7" ht="3" customHeight="1"/>
    <row r="2" spans="1:7" ht="6.75" customHeight="1"/>
    <row r="3" spans="1:7" ht="22.5">
      <c r="B3" s="54"/>
      <c r="C3" s="149" t="s">
        <v>0</v>
      </c>
      <c r="D3" s="149"/>
      <c r="E3" s="149"/>
      <c r="F3" s="55"/>
      <c r="G3" s="56"/>
    </row>
    <row r="4" spans="1:7" ht="4.5" customHeight="1">
      <c r="C4" s="57"/>
      <c r="D4" s="58"/>
    </row>
    <row r="5" spans="1:7" ht="38.25" customHeight="1">
      <c r="B5" s="59"/>
      <c r="C5" s="150" t="s">
        <v>1</v>
      </c>
      <c r="D5" s="150"/>
      <c r="E5" s="150"/>
      <c r="F5" s="55"/>
      <c r="G5" s="56"/>
    </row>
    <row r="6" spans="1:7" ht="22.5" customHeight="1">
      <c r="A6" s="60"/>
      <c r="B6" s="61"/>
      <c r="C6" s="62" t="s">
        <v>2</v>
      </c>
      <c r="D6" s="63" t="s">
        <v>3</v>
      </c>
      <c r="E6" s="15" t="s">
        <v>4</v>
      </c>
      <c r="F6" s="64" t="s">
        <v>5</v>
      </c>
      <c r="G6" s="65" t="s">
        <v>6</v>
      </c>
    </row>
    <row r="7" spans="1:7" ht="24" customHeight="1">
      <c r="B7" s="153" t="s">
        <v>7</v>
      </c>
      <c r="C7" s="66" t="s">
        <v>8</v>
      </c>
      <c r="D7" s="67" t="s">
        <v>9</v>
      </c>
      <c r="E7" s="68">
        <v>1000</v>
      </c>
      <c r="F7" s="69">
        <v>300</v>
      </c>
      <c r="G7" s="20">
        <f>SUM(E7:F7)</f>
        <v>1300</v>
      </c>
    </row>
    <row r="8" spans="1:7" ht="24" customHeight="1">
      <c r="B8" s="154"/>
      <c r="C8" s="70" t="s">
        <v>10</v>
      </c>
      <c r="D8" s="71" t="s">
        <v>9</v>
      </c>
      <c r="E8" s="72">
        <v>125</v>
      </c>
      <c r="F8" s="73">
        <v>125</v>
      </c>
      <c r="G8" s="37">
        <f>SUM(E8:F8)</f>
        <v>250</v>
      </c>
    </row>
    <row r="9" spans="1:7" ht="24" customHeight="1">
      <c r="B9" s="155"/>
      <c r="C9" s="74" t="s">
        <v>11</v>
      </c>
      <c r="D9" s="75" t="s">
        <v>9</v>
      </c>
      <c r="E9" s="76">
        <v>50</v>
      </c>
      <c r="F9" s="77"/>
      <c r="G9" s="23">
        <f>SUM(E9:F9)</f>
        <v>50</v>
      </c>
    </row>
    <row r="10" spans="1:7" ht="10.5" customHeight="1">
      <c r="A10" s="60"/>
      <c r="B10" s="78"/>
      <c r="C10" s="44"/>
      <c r="D10" s="79"/>
      <c r="E10" s="80"/>
      <c r="F10" s="55"/>
      <c r="G10" s="81"/>
    </row>
    <row r="11" spans="1:7" ht="24" customHeight="1">
      <c r="B11" s="153" t="s">
        <v>12</v>
      </c>
      <c r="C11" s="82" t="s">
        <v>13</v>
      </c>
      <c r="D11" s="83" t="s">
        <v>9</v>
      </c>
      <c r="E11" s="84">
        <v>800</v>
      </c>
      <c r="F11" s="85">
        <v>300</v>
      </c>
      <c r="G11" s="86">
        <f>SUM(E11:F11)</f>
        <v>1100</v>
      </c>
    </row>
    <row r="12" spans="1:7" ht="24" customHeight="1">
      <c r="B12" s="156"/>
      <c r="C12" s="87" t="s">
        <v>14</v>
      </c>
      <c r="D12" s="88" t="s">
        <v>9</v>
      </c>
      <c r="E12" s="72">
        <v>800</v>
      </c>
      <c r="F12" s="73">
        <v>300</v>
      </c>
      <c r="G12" s="37">
        <f>SUM(E12:F12)</f>
        <v>1100</v>
      </c>
    </row>
    <row r="13" spans="1:7" ht="24" customHeight="1">
      <c r="B13" s="154"/>
      <c r="C13" s="87" t="s">
        <v>15</v>
      </c>
      <c r="D13" s="71" t="s">
        <v>9</v>
      </c>
      <c r="E13" s="72">
        <v>300</v>
      </c>
      <c r="F13" s="73">
        <v>200</v>
      </c>
      <c r="G13" s="37">
        <f>SUM(E13:F13)</f>
        <v>500</v>
      </c>
    </row>
    <row r="14" spans="1:7" ht="24" customHeight="1">
      <c r="B14" s="154"/>
      <c r="C14" s="70" t="s">
        <v>10</v>
      </c>
      <c r="D14" s="71" t="s">
        <v>9</v>
      </c>
      <c r="E14" s="72">
        <v>125</v>
      </c>
      <c r="F14" s="73">
        <v>125</v>
      </c>
      <c r="G14" s="37">
        <f>SUM(E14:F14)</f>
        <v>250</v>
      </c>
    </row>
    <row r="15" spans="1:7" ht="24" customHeight="1">
      <c r="B15" s="154"/>
      <c r="C15" s="89" t="s">
        <v>11</v>
      </c>
      <c r="D15" s="71" t="s">
        <v>9</v>
      </c>
      <c r="E15" s="90">
        <v>50</v>
      </c>
      <c r="F15" s="91"/>
      <c r="G15" s="92">
        <f>SUM(E15:F15)</f>
        <v>50</v>
      </c>
    </row>
    <row r="16" spans="1:7" ht="24" customHeight="1">
      <c r="B16" s="154"/>
      <c r="C16" s="93" t="s">
        <v>16</v>
      </c>
      <c r="D16" s="94"/>
      <c r="E16" s="95"/>
      <c r="F16" s="95"/>
      <c r="G16" s="96"/>
    </row>
    <row r="17" spans="2:10" ht="24" customHeight="1">
      <c r="B17" s="154"/>
      <c r="C17" s="87" t="s">
        <v>17</v>
      </c>
      <c r="D17" s="71"/>
      <c r="E17" s="72">
        <v>6600</v>
      </c>
      <c r="F17" s="97"/>
      <c r="G17" s="37">
        <f>SUM(E17:F17)</f>
        <v>6600</v>
      </c>
    </row>
    <row r="18" spans="2:10" ht="24" customHeight="1">
      <c r="B18" s="155"/>
      <c r="C18" s="98" t="s">
        <v>18</v>
      </c>
      <c r="D18" s="75"/>
      <c r="E18" s="76">
        <v>3300</v>
      </c>
      <c r="F18" s="77"/>
      <c r="G18" s="23">
        <f>SUM(E18:F18)</f>
        <v>3300</v>
      </c>
    </row>
    <row r="19" spans="2:10" ht="10.5" customHeight="1">
      <c r="B19" s="99"/>
      <c r="C19" s="44"/>
      <c r="D19" s="44"/>
      <c r="E19" s="45"/>
      <c r="F19" s="100"/>
    </row>
    <row r="20" spans="2:10" ht="24" customHeight="1">
      <c r="B20" s="157" t="s">
        <v>19</v>
      </c>
      <c r="C20" s="82" t="s">
        <v>13</v>
      </c>
      <c r="D20" s="101" t="s">
        <v>9</v>
      </c>
      <c r="E20" s="68">
        <v>150</v>
      </c>
      <c r="F20" s="69">
        <v>200</v>
      </c>
      <c r="G20" s="20">
        <f>SUM(E20:F20)</f>
        <v>350</v>
      </c>
      <c r="J20" s="33"/>
    </row>
    <row r="21" spans="2:10" ht="24" customHeight="1">
      <c r="B21" s="158"/>
      <c r="C21" s="102" t="s">
        <v>20</v>
      </c>
      <c r="D21" s="103" t="s">
        <v>9</v>
      </c>
      <c r="E21" s="104">
        <v>150</v>
      </c>
      <c r="F21" s="105">
        <v>200</v>
      </c>
      <c r="G21" s="106">
        <f>SUM(E21:F21)</f>
        <v>350</v>
      </c>
      <c r="J21" s="33"/>
    </row>
    <row r="22" spans="2:10" ht="24" customHeight="1">
      <c r="B22" s="158"/>
      <c r="C22" s="70" t="s">
        <v>10</v>
      </c>
      <c r="D22" s="71" t="s">
        <v>9</v>
      </c>
      <c r="E22" s="72">
        <v>125</v>
      </c>
      <c r="F22" s="73">
        <v>125</v>
      </c>
      <c r="G22" s="37">
        <f>SUM(E22:F22)</f>
        <v>250</v>
      </c>
    </row>
    <row r="23" spans="2:10" ht="24" customHeight="1">
      <c r="B23" s="158"/>
      <c r="C23" s="89" t="s">
        <v>11</v>
      </c>
      <c r="D23" s="71" t="s">
        <v>9</v>
      </c>
      <c r="E23" s="90">
        <v>50</v>
      </c>
      <c r="F23" s="91"/>
      <c r="G23" s="92">
        <f>SUM(E23:F23)</f>
        <v>50</v>
      </c>
    </row>
    <row r="24" spans="2:10" ht="24" customHeight="1">
      <c r="B24" s="158"/>
      <c r="C24" s="93" t="s">
        <v>16</v>
      </c>
      <c r="D24" s="94"/>
      <c r="E24" s="95"/>
      <c r="F24" s="95"/>
      <c r="G24" s="96"/>
    </row>
    <row r="25" spans="2:10" ht="24" customHeight="1">
      <c r="B25" s="158"/>
      <c r="C25" s="107" t="s">
        <v>21</v>
      </c>
      <c r="D25" s="108"/>
      <c r="E25" s="72">
        <v>4800</v>
      </c>
      <c r="F25" s="97"/>
      <c r="G25" s="37">
        <f>SUM(E25:F25)</f>
        <v>4800</v>
      </c>
    </row>
    <row r="26" spans="2:10" ht="24" customHeight="1">
      <c r="B26" s="158"/>
      <c r="C26" s="107" t="s">
        <v>18</v>
      </c>
      <c r="D26" s="108"/>
      <c r="E26" s="72">
        <v>2400</v>
      </c>
      <c r="F26" s="97"/>
      <c r="G26" s="37">
        <f>SUM(E26:F26)</f>
        <v>2400</v>
      </c>
    </row>
    <row r="27" spans="2:10" ht="24" customHeight="1">
      <c r="B27" s="159"/>
      <c r="C27" s="109" t="s">
        <v>22</v>
      </c>
      <c r="D27" s="75"/>
      <c r="E27" s="76">
        <v>600</v>
      </c>
      <c r="F27" s="77"/>
      <c r="G27" s="23">
        <f>SUM(E27:F27)</f>
        <v>600</v>
      </c>
    </row>
    <row r="28" spans="2:10" ht="10.5" customHeight="1">
      <c r="B28" s="99"/>
      <c r="C28" s="44"/>
      <c r="D28" s="44"/>
      <c r="E28" s="45"/>
      <c r="F28" s="100"/>
    </row>
    <row r="29" spans="2:10" ht="24" customHeight="1">
      <c r="B29" s="153" t="s">
        <v>23</v>
      </c>
      <c r="C29" s="110" t="s">
        <v>24</v>
      </c>
      <c r="D29" s="111" t="s">
        <v>25</v>
      </c>
      <c r="E29" s="68">
        <v>2000</v>
      </c>
      <c r="F29" s="69">
        <v>250</v>
      </c>
      <c r="G29" s="20">
        <f>SUM(E29:F29)</f>
        <v>2250</v>
      </c>
    </row>
    <row r="30" spans="2:10" ht="24" customHeight="1">
      <c r="B30" s="155"/>
      <c r="C30" s="112" t="s">
        <v>26</v>
      </c>
      <c r="D30" s="113" t="s">
        <v>25</v>
      </c>
      <c r="E30" s="76">
        <v>5000</v>
      </c>
      <c r="F30" s="114">
        <v>250</v>
      </c>
      <c r="G30" s="23">
        <f>SUM(E30:F30)</f>
        <v>5250</v>
      </c>
    </row>
    <row r="31" spans="2:10" ht="12.75" customHeight="1">
      <c r="B31" s="115"/>
      <c r="C31" s="44"/>
      <c r="D31" s="44"/>
      <c r="E31" s="116"/>
    </row>
    <row r="32" spans="2:10" ht="36" customHeight="1">
      <c r="B32" s="157" t="s">
        <v>27</v>
      </c>
      <c r="C32" s="117" t="s">
        <v>28</v>
      </c>
      <c r="D32" s="111" t="s">
        <v>9</v>
      </c>
      <c r="E32" s="68">
        <v>50</v>
      </c>
      <c r="F32" s="118"/>
      <c r="G32" s="20">
        <f>SUM(E32:F32)</f>
        <v>50</v>
      </c>
    </row>
    <row r="33" spans="2:7" ht="36" customHeight="1">
      <c r="B33" s="159"/>
      <c r="C33" s="119" t="s">
        <v>29</v>
      </c>
      <c r="D33" s="113" t="s">
        <v>9</v>
      </c>
      <c r="E33" s="76">
        <v>150</v>
      </c>
      <c r="F33" s="114">
        <v>100</v>
      </c>
      <c r="G33" s="23">
        <f>SUM(E33:F33)</f>
        <v>250</v>
      </c>
    </row>
    <row r="34" spans="2:7" ht="6.75" customHeight="1">
      <c r="B34" s="78"/>
      <c r="C34" s="120"/>
      <c r="D34" s="44"/>
      <c r="E34" s="45"/>
      <c r="F34" s="121"/>
      <c r="G34" s="122"/>
    </row>
    <row r="35" spans="2:7" ht="24" customHeight="1">
      <c r="B35" s="63" t="s">
        <v>30</v>
      </c>
      <c r="C35" s="123" t="s">
        <v>31</v>
      </c>
      <c r="D35" s="124" t="s">
        <v>9</v>
      </c>
      <c r="E35" s="125">
        <v>100</v>
      </c>
      <c r="F35" s="126">
        <v>100</v>
      </c>
      <c r="G35" s="50">
        <f>SUM(E35:F35)</f>
        <v>200</v>
      </c>
    </row>
    <row r="36" spans="2:7" ht="11.25" customHeight="1">
      <c r="B36" s="24"/>
      <c r="C36" s="120"/>
      <c r="D36" s="44"/>
      <c r="E36" s="45"/>
      <c r="F36" s="100"/>
    </row>
    <row r="37" spans="2:7" ht="24" customHeight="1">
      <c r="B37" s="153" t="s">
        <v>32</v>
      </c>
      <c r="C37" s="66" t="s">
        <v>33</v>
      </c>
      <c r="D37" s="101" t="s">
        <v>34</v>
      </c>
      <c r="E37" s="68" t="s">
        <v>35</v>
      </c>
      <c r="F37" s="127"/>
      <c r="G37" s="32"/>
    </row>
    <row r="38" spans="2:7" ht="24" customHeight="1">
      <c r="B38" s="154"/>
      <c r="C38" s="128" t="s">
        <v>36</v>
      </c>
      <c r="D38" s="129" t="s">
        <v>34</v>
      </c>
      <c r="E38" s="72">
        <v>750</v>
      </c>
      <c r="F38" s="130" t="s">
        <v>37</v>
      </c>
      <c r="G38" s="37">
        <f>SUM(E38:F38)</f>
        <v>750</v>
      </c>
    </row>
    <row r="39" spans="2:7" ht="24" customHeight="1">
      <c r="B39" s="155"/>
      <c r="C39" s="74" t="s">
        <v>38</v>
      </c>
      <c r="D39" s="131" t="s">
        <v>34</v>
      </c>
      <c r="E39" s="76">
        <v>2000</v>
      </c>
      <c r="F39" s="132" t="s">
        <v>37</v>
      </c>
      <c r="G39" s="23">
        <f>SUM(E39:F39)</f>
        <v>2000</v>
      </c>
    </row>
    <row r="40" spans="2:7" ht="11.25" customHeight="1">
      <c r="B40" s="115"/>
      <c r="C40" s="44"/>
      <c r="D40" s="44"/>
      <c r="E40" s="45"/>
      <c r="F40" s="133"/>
    </row>
    <row r="41" spans="2:7" ht="24" customHeight="1">
      <c r="B41" s="134" t="s">
        <v>39</v>
      </c>
      <c r="C41" s="135" t="s">
        <v>40</v>
      </c>
      <c r="D41" s="136" t="s">
        <v>41</v>
      </c>
      <c r="E41" s="125" t="s">
        <v>35</v>
      </c>
      <c r="F41" s="137"/>
      <c r="G41" s="50"/>
    </row>
    <row r="42" spans="2:7" ht="11.25" customHeight="1">
      <c r="B42" s="138"/>
      <c r="C42" s="139"/>
      <c r="D42" s="40"/>
      <c r="E42" s="45"/>
      <c r="F42" s="100"/>
      <c r="G42" s="122"/>
    </row>
    <row r="43" spans="2:7" ht="24" customHeight="1">
      <c r="B43" s="134" t="s">
        <v>42</v>
      </c>
      <c r="C43" s="136"/>
      <c r="D43" s="136" t="s">
        <v>43</v>
      </c>
      <c r="E43" s="125">
        <v>40</v>
      </c>
      <c r="F43" s="125">
        <v>10</v>
      </c>
      <c r="G43" s="50">
        <f>SUM(E43:F43)</f>
        <v>50</v>
      </c>
    </row>
    <row r="44" spans="2:7" ht="6" customHeight="1">
      <c r="B44" s="140"/>
      <c r="C44" s="141"/>
      <c r="D44" s="141"/>
      <c r="E44" s="142"/>
    </row>
    <row r="45" spans="2:7" ht="21" customHeight="1">
      <c r="B45" s="143"/>
      <c r="C45" s="41"/>
    </row>
    <row r="46" spans="2:7" ht="52.5" customHeight="1">
      <c r="B46" s="151" t="s">
        <v>44</v>
      </c>
      <c r="C46" s="152"/>
      <c r="D46" s="144"/>
      <c r="E46" s="145"/>
    </row>
    <row r="47" spans="2:7" ht="52.5" customHeight="1">
      <c r="B47" s="151" t="s">
        <v>45</v>
      </c>
      <c r="C47" s="152"/>
      <c r="D47" s="144"/>
      <c r="E47" s="146"/>
      <c r="F47" s="147"/>
      <c r="G47" s="148"/>
    </row>
  </sheetData>
  <mergeCells count="10">
    <mergeCell ref="C3:E3"/>
    <mergeCell ref="C5:E5"/>
    <mergeCell ref="B46:C46"/>
    <mergeCell ref="B47:C47"/>
    <mergeCell ref="B7:B9"/>
    <mergeCell ref="B11:B18"/>
    <mergeCell ref="B20:B27"/>
    <mergeCell ref="B29:B30"/>
    <mergeCell ref="B32:B33"/>
    <mergeCell ref="B37:B39"/>
  </mergeCells>
  <pageMargins left="0.74803149606299213" right="0.35433070866141736" top="0.98425196850393715" bottom="0.39370078740157483" header="0.51181102362204722" footer="0.51181102362204722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7"/>
  <sheetViews>
    <sheetView workbookViewId="0">
      <selection activeCell="B2" sqref="B2:F2"/>
    </sheetView>
  </sheetViews>
  <sheetFormatPr defaultRowHeight="15.75"/>
  <cols>
    <col min="1" max="1" width="2.140625" style="1" customWidth="1"/>
    <col min="2" max="2" width="29.85546875" style="2" customWidth="1"/>
    <col min="3" max="3" width="22.42578125" style="2" customWidth="1"/>
    <col min="4" max="4" width="15.42578125" style="3" customWidth="1"/>
    <col min="5" max="5" width="15.42578125" style="4" customWidth="1"/>
    <col min="6" max="6" width="17.5703125" style="2" customWidth="1"/>
    <col min="7" max="16384" width="9.140625" style="1"/>
  </cols>
  <sheetData>
    <row r="2" spans="2:7" ht="26.25" customHeight="1">
      <c r="B2" s="160" t="s">
        <v>0</v>
      </c>
      <c r="C2" s="161"/>
      <c r="D2" s="161"/>
      <c r="E2" s="161"/>
      <c r="F2" s="162"/>
    </row>
    <row r="3" spans="2:7" ht="6" customHeight="1">
      <c r="B3" s="5"/>
      <c r="C3" s="5"/>
      <c r="D3" s="5"/>
      <c r="E3" s="5"/>
      <c r="F3" s="5"/>
    </row>
    <row r="4" spans="2:7" ht="41.25" customHeight="1">
      <c r="B4" s="6"/>
      <c r="C4" s="163" t="s">
        <v>1</v>
      </c>
      <c r="D4" s="163"/>
      <c r="E4" s="7"/>
      <c r="F4" s="8"/>
    </row>
    <row r="5" spans="2:7" ht="12.75" customHeight="1">
      <c r="B5" s="9"/>
      <c r="C5" s="10"/>
      <c r="D5" s="10"/>
      <c r="E5" s="11"/>
      <c r="F5" s="9"/>
    </row>
    <row r="6" spans="2:7" ht="27.75" customHeight="1">
      <c r="B6" s="164" t="s">
        <v>46</v>
      </c>
      <c r="C6" s="165"/>
      <c r="D6" s="165"/>
      <c r="E6" s="166"/>
      <c r="F6" s="12"/>
    </row>
    <row r="7" spans="2:7" ht="30.75" customHeight="1">
      <c r="B7" s="13"/>
      <c r="C7" s="14"/>
      <c r="D7" s="15" t="s">
        <v>4</v>
      </c>
      <c r="E7" s="16" t="s">
        <v>5</v>
      </c>
      <c r="F7" s="17" t="s">
        <v>6</v>
      </c>
    </row>
    <row r="8" spans="2:7" ht="24" customHeight="1">
      <c r="B8" s="18" t="s">
        <v>47</v>
      </c>
      <c r="C8" s="19" t="s">
        <v>48</v>
      </c>
      <c r="D8" s="19">
        <v>7000</v>
      </c>
      <c r="E8" s="19">
        <v>500</v>
      </c>
      <c r="F8" s="20">
        <f>SUM(D8:E8)</f>
        <v>7500</v>
      </c>
    </row>
    <row r="9" spans="2:7" ht="24" customHeight="1">
      <c r="B9" s="21" t="s">
        <v>49</v>
      </c>
      <c r="C9" s="22" t="s">
        <v>48</v>
      </c>
      <c r="D9" s="22">
        <v>2500</v>
      </c>
      <c r="E9" s="22">
        <v>500</v>
      </c>
      <c r="F9" s="23">
        <f>SUM(D9:E9)</f>
        <v>3000</v>
      </c>
    </row>
    <row r="10" spans="2:7" ht="21" customHeight="1">
      <c r="B10" s="24"/>
      <c r="C10" s="25"/>
    </row>
    <row r="11" spans="2:7" ht="25.5" customHeight="1">
      <c r="B11" s="26" t="s">
        <v>50</v>
      </c>
      <c r="C11" s="27"/>
      <c r="D11" s="28"/>
      <c r="E11" s="29"/>
    </row>
    <row r="12" spans="2:7" ht="24" customHeight="1">
      <c r="B12" s="30" t="s">
        <v>49</v>
      </c>
      <c r="C12" s="19"/>
      <c r="D12" s="19" t="s">
        <v>51</v>
      </c>
      <c r="E12" s="31"/>
      <c r="F12" s="32"/>
      <c r="G12" s="33"/>
    </row>
    <row r="13" spans="2:7" ht="50.25" customHeight="1">
      <c r="B13" s="34" t="s">
        <v>52</v>
      </c>
      <c r="C13" s="35"/>
      <c r="D13" s="35">
        <v>2000</v>
      </c>
      <c r="E13" s="36"/>
      <c r="F13" s="37">
        <f>SUM(D13:E13)</f>
        <v>2000</v>
      </c>
    </row>
    <row r="14" spans="2:7" ht="24" customHeight="1">
      <c r="B14" s="21" t="s">
        <v>53</v>
      </c>
      <c r="C14" s="22"/>
      <c r="D14" s="22">
        <v>4000</v>
      </c>
      <c r="E14" s="38"/>
      <c r="F14" s="23">
        <f>SUM(D14:E14)</f>
        <v>4000</v>
      </c>
    </row>
    <row r="15" spans="2:7" ht="21" customHeight="1">
      <c r="B15" s="24"/>
      <c r="C15" s="25"/>
    </row>
    <row r="16" spans="2:7" ht="28.5" customHeight="1">
      <c r="B16" s="167" t="s">
        <v>54</v>
      </c>
      <c r="C16" s="168"/>
      <c r="D16" s="168"/>
      <c r="E16" s="168"/>
    </row>
    <row r="17" spans="2:6" ht="24" customHeight="1">
      <c r="B17" s="18" t="s">
        <v>49</v>
      </c>
      <c r="C17" s="19" t="s">
        <v>48</v>
      </c>
      <c r="D17" s="19">
        <v>600</v>
      </c>
      <c r="E17" s="19">
        <v>150</v>
      </c>
      <c r="F17" s="20">
        <f>SUM(D17:E17)</f>
        <v>750</v>
      </c>
    </row>
    <row r="18" spans="2:6" ht="24" customHeight="1">
      <c r="B18" s="21" t="s">
        <v>55</v>
      </c>
      <c r="C18" s="22" t="s">
        <v>48</v>
      </c>
      <c r="D18" s="22">
        <v>3500</v>
      </c>
      <c r="E18" s="22">
        <v>250</v>
      </c>
      <c r="F18" s="23">
        <f>SUM(D18:E18)</f>
        <v>3750</v>
      </c>
    </row>
    <row r="21" spans="2:6" ht="19.5">
      <c r="B21" s="39" t="s">
        <v>56</v>
      </c>
      <c r="C21" s="40"/>
      <c r="D21" s="40" t="s">
        <v>57</v>
      </c>
      <c r="E21" s="40" t="s">
        <v>58</v>
      </c>
      <c r="F21" s="41" t="s">
        <v>6</v>
      </c>
    </row>
    <row r="22" spans="2:6" ht="36" customHeight="1">
      <c r="B22" s="169" t="s">
        <v>59</v>
      </c>
      <c r="C22" s="42" t="s">
        <v>60</v>
      </c>
      <c r="D22" s="19">
        <v>200</v>
      </c>
      <c r="E22" s="19">
        <v>1248</v>
      </c>
      <c r="F22" s="20">
        <f>SUM(D22:E22)</f>
        <v>1448</v>
      </c>
    </row>
    <row r="23" spans="2:6" ht="37.5" customHeight="1">
      <c r="B23" s="170"/>
      <c r="C23" s="43" t="s">
        <v>61</v>
      </c>
      <c r="D23" s="22">
        <v>1000</v>
      </c>
      <c r="E23" s="22">
        <v>1248</v>
      </c>
      <c r="F23" s="23">
        <f>SUM(D23:E23)</f>
        <v>2248</v>
      </c>
    </row>
    <row r="24" spans="2:6" ht="7.5" customHeight="1">
      <c r="B24" s="44"/>
      <c r="C24" s="44"/>
      <c r="D24" s="45"/>
      <c r="E24" s="46"/>
      <c r="F24" s="41"/>
    </row>
    <row r="25" spans="2:6" ht="36" customHeight="1">
      <c r="B25" s="47" t="s">
        <v>12</v>
      </c>
      <c r="C25" s="48"/>
      <c r="D25" s="49">
        <v>1000</v>
      </c>
      <c r="E25" s="49">
        <v>648</v>
      </c>
      <c r="F25" s="50">
        <f>SUM(D25:E25)</f>
        <v>1648</v>
      </c>
    </row>
    <row r="26" spans="2:6" ht="5.25" customHeight="1">
      <c r="B26" s="41"/>
      <c r="C26" s="41"/>
      <c r="D26" s="51"/>
      <c r="E26" s="46"/>
      <c r="F26" s="41"/>
    </row>
    <row r="27" spans="2:6" ht="36" customHeight="1">
      <c r="B27" s="52" t="s">
        <v>62</v>
      </c>
      <c r="C27" s="48"/>
      <c r="D27" s="49">
        <v>200</v>
      </c>
      <c r="E27" s="49">
        <v>548</v>
      </c>
      <c r="F27" s="50">
        <f>SUM(D27:E27)</f>
        <v>748</v>
      </c>
    </row>
  </sheetData>
  <mergeCells count="5">
    <mergeCell ref="B2:F2"/>
    <mergeCell ref="C4:D4"/>
    <mergeCell ref="B6:E6"/>
    <mergeCell ref="B16:E16"/>
    <mergeCell ref="B22:B23"/>
  </mergeCells>
  <pageMargins left="0.74803149606299213" right="0.74803149606299213" top="0.98425196850393715" bottom="0.98425196850393715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AKTARMA BEDELLERİ</vt:lpstr>
      <vt:lpstr>YABANCI FUTBOLCULAR</vt:lpstr>
      <vt:lpstr>'AKTARMA BEDELLERİ'!Print_Area</vt:lpstr>
      <vt:lpstr>'YABANCI FUTBOLCULAR'!Print_Area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Tv</cp:lastModifiedBy>
  <cp:lastPrinted>2021-09-06T06:46:26Z</cp:lastPrinted>
  <dcterms:created xsi:type="dcterms:W3CDTF">1999-05-26T11:21:22Z</dcterms:created>
  <dcterms:modified xsi:type="dcterms:W3CDTF">2021-09-30T00:41:45Z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26E000F7A6094D29B37BF6E342923D96</vt:lpwstr>
  </property>
  <property fmtid="{D5CDD505-2E9C-101B-9397-08002B2CF9AE}" pid="3" name="KSOProductBuildVer">
    <vt:lpwstr>1055-11.2.0.10258</vt:lpwstr>
  </property>
</Properties>
</file>